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0" yWindow="600" windowWidth="27495" windowHeight="12600"/>
  </bookViews>
  <sheets>
    <sheet name="2015년" sheetId="1" r:id="rId1"/>
  </sheets>
  <definedNames>
    <definedName name="_xlnm.Print_Titles" localSheetId="0">'2015년'!$4:$4</definedName>
  </definedNames>
  <calcPr calcId="125725"/>
</workbook>
</file>

<file path=xl/calcChain.xml><?xml version="1.0" encoding="utf-8"?>
<calcChain xmlns="http://schemas.openxmlformats.org/spreadsheetml/2006/main">
  <c r="C47" i="1"/>
  <c r="C50" s="1"/>
  <c r="C46"/>
  <c r="C42"/>
  <c r="C38"/>
  <c r="C34"/>
  <c r="C30"/>
  <c r="C26"/>
  <c r="C22"/>
  <c r="C19"/>
  <c r="C15"/>
  <c r="C12"/>
  <c r="C8"/>
  <c r="C51" l="1"/>
</calcChain>
</file>

<file path=xl/sharedStrings.xml><?xml version="1.0" encoding="utf-8"?>
<sst xmlns="http://schemas.openxmlformats.org/spreadsheetml/2006/main" count="65" uniqueCount="54">
  <si>
    <t>2015년 기관장 업무추진비 내역</t>
    <phoneticPr fontId="4" type="noConversion"/>
  </si>
  <si>
    <t xml:space="preserve">                                                                               (단위: 천원)</t>
    <phoneticPr fontId="4" type="noConversion"/>
  </si>
  <si>
    <t>월별</t>
    <phoneticPr fontId="4" type="noConversion"/>
  </si>
  <si>
    <t>내역</t>
    <phoneticPr fontId="4" type="noConversion"/>
  </si>
  <si>
    <t>금액</t>
    <phoneticPr fontId="4" type="noConversion"/>
  </si>
  <si>
    <t>비고</t>
    <phoneticPr fontId="4" type="noConversion"/>
  </si>
  <si>
    <t>1월</t>
  </si>
  <si>
    <t>국립공원 추가지정 관련 업무협의 등 3건</t>
    <phoneticPr fontId="4" type="noConversion"/>
  </si>
  <si>
    <t>공단 정책 자문 관련 업무협의 등 2건</t>
    <phoneticPr fontId="4" type="noConversion"/>
  </si>
  <si>
    <t>정부3.0사업 추진 관련 직원 간담회 등 3건</t>
    <phoneticPr fontId="4" type="noConversion"/>
  </si>
  <si>
    <t>소  계</t>
    <phoneticPr fontId="4" type="noConversion"/>
  </si>
  <si>
    <t>2월</t>
  </si>
  <si>
    <t>자원봉사 활성화 관련 업무협의 등 2건</t>
    <phoneticPr fontId="4" type="noConversion"/>
  </si>
  <si>
    <t>재난안전 관련 회의 등 2건</t>
    <phoneticPr fontId="4" type="noConversion"/>
  </si>
  <si>
    <t>홍보업무 활성화 관련 직원 간담회 등 3건</t>
    <phoneticPr fontId="4" type="noConversion"/>
  </si>
  <si>
    <t>3월</t>
    <phoneticPr fontId="4" type="noConversion"/>
  </si>
  <si>
    <t>국립공원 홍보 관련 업무협의 등 3건</t>
    <phoneticPr fontId="4" type="noConversion"/>
  </si>
  <si>
    <t>재난안전 관련 회의 등 3건</t>
    <phoneticPr fontId="4" type="noConversion"/>
  </si>
  <si>
    <t>4월</t>
    <phoneticPr fontId="4" type="noConversion"/>
  </si>
  <si>
    <t>동남아지역 국제협력 관련 업무협의 등 3건</t>
    <phoneticPr fontId="4" type="noConversion"/>
  </si>
  <si>
    <t>멸종위기종 복원 관련 회의 등 2건</t>
    <phoneticPr fontId="4" type="noConversion"/>
  </si>
  <si>
    <t>재난안전 업무 관련 직원 간담회 등 4건</t>
    <phoneticPr fontId="4" type="noConversion"/>
  </si>
  <si>
    <t>5월</t>
    <phoneticPr fontId="4" type="noConversion"/>
  </si>
  <si>
    <t>탐방문화 개선 관련 간담회 등 2건</t>
    <phoneticPr fontId="4" type="noConversion"/>
  </si>
  <si>
    <t>멸종위기종증식복원 관련 회의 등 2건</t>
    <phoneticPr fontId="4" type="noConversion"/>
  </si>
  <si>
    <t>6월</t>
    <phoneticPr fontId="4" type="noConversion"/>
  </si>
  <si>
    <t>청소년대상 탐방프로그램 운영 관련 업무협의 등 3건</t>
    <phoneticPr fontId="4" type="noConversion"/>
  </si>
  <si>
    <t>산림병해충 방재 관련 회의 등 3건</t>
    <phoneticPr fontId="4" type="noConversion"/>
  </si>
  <si>
    <t>7월</t>
    <phoneticPr fontId="4" type="noConversion"/>
  </si>
  <si>
    <t>해양생태계 보전 관련 회의 등 2건</t>
    <phoneticPr fontId="4" type="noConversion"/>
  </si>
  <si>
    <t xml:space="preserve">공단 경영진단 관련 업무협의 등 4건 </t>
    <phoneticPr fontId="4" type="noConversion"/>
  </si>
  <si>
    <t>성수기 야영장 시설 안전관련 직원 간담회 등 3건</t>
    <phoneticPr fontId="4" type="noConversion"/>
  </si>
  <si>
    <t>8월</t>
    <phoneticPr fontId="4" type="noConversion"/>
  </si>
  <si>
    <t>야영장 운영 관련 업무협의 등 3건</t>
    <phoneticPr fontId="4" type="noConversion"/>
  </si>
  <si>
    <t>환경교육 및 연구 관련 회의 등 2건</t>
    <phoneticPr fontId="4" type="noConversion"/>
  </si>
  <si>
    <t>방송국 운영 관련 직원 간담회 1건</t>
    <phoneticPr fontId="4" type="noConversion"/>
  </si>
  <si>
    <t>9월</t>
    <phoneticPr fontId="4" type="noConversion"/>
  </si>
  <si>
    <t>탐방프로그램 활성화 관련 업무협의 등 3건</t>
    <phoneticPr fontId="4" type="noConversion"/>
  </si>
  <si>
    <t>노사파트너십 향상 방안 관련 업무협의 1건</t>
    <phoneticPr fontId="4" type="noConversion"/>
  </si>
  <si>
    <t>10월</t>
    <phoneticPr fontId="4" type="noConversion"/>
  </si>
  <si>
    <t>성수기 공원관리 관련 협의 등 4건</t>
    <phoneticPr fontId="4" type="noConversion"/>
  </si>
  <si>
    <t>지질공원 운영 관련 직원 간담회 1건</t>
    <phoneticPr fontId="4" type="noConversion"/>
  </si>
  <si>
    <t>11월</t>
    <phoneticPr fontId="4" type="noConversion"/>
  </si>
  <si>
    <t>국립공원 홍보 관련 업무협의 등 4건</t>
    <phoneticPr fontId="4" type="noConversion"/>
  </si>
  <si>
    <t>중장기 경영목표 관련 업무협의 1건</t>
  </si>
  <si>
    <t>해양자원보전 관련 직원 간담회 등 4건</t>
    <phoneticPr fontId="4" type="noConversion"/>
  </si>
  <si>
    <t>12월</t>
    <phoneticPr fontId="4" type="noConversion"/>
  </si>
  <si>
    <t>특별보호구역 관리 관련 업무협의 등 3건</t>
    <phoneticPr fontId="4" type="noConversion"/>
  </si>
  <si>
    <t>안전컨설팅 관련 업무협의 등 5건</t>
    <phoneticPr fontId="4" type="noConversion"/>
  </si>
  <si>
    <t>계</t>
    <phoneticPr fontId="4" type="noConversion"/>
  </si>
  <si>
    <t>정보보안 강화 관련 직원 간담회 등 4건</t>
    <phoneticPr fontId="4" type="noConversion"/>
  </si>
  <si>
    <t>미래전략수립 관련 직원 간담회 등 5건</t>
    <phoneticPr fontId="4" type="noConversion"/>
  </si>
  <si>
    <t>미래전략수립 관련 업무협의 등 2건</t>
    <phoneticPr fontId="4" type="noConversion"/>
  </si>
  <si>
    <t>공원관리시스템 개선 관련 직원 간담회 등 2건</t>
    <phoneticPr fontId="4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</si>
</sst>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);[Red]\(#,##0\)"/>
  </numFmts>
  <fonts count="1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5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20"/>
      <name val="굴림체"/>
      <family val="3"/>
      <charset val="129"/>
    </font>
    <font>
      <sz val="11"/>
      <name val="굴림체"/>
      <family val="3"/>
      <charset val="129"/>
    </font>
    <font>
      <b/>
      <sz val="11"/>
      <name val="굴림체"/>
      <family val="3"/>
      <charset val="129"/>
    </font>
    <font>
      <b/>
      <sz val="12"/>
      <name val="굴림체"/>
      <family val="3"/>
      <charset val="129"/>
    </font>
    <font>
      <sz val="12"/>
      <name val="굴림체"/>
      <family val="3"/>
      <charset val="129"/>
    </font>
    <font>
      <b/>
      <sz val="12"/>
      <color rgb="FF0000FF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176" fontId="6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176" fontId="9" fillId="3" borderId="5" xfId="1" applyNumberFormat="1" applyFont="1" applyFill="1" applyBorder="1" applyAlignment="1">
      <alignment horizontal="right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176" fontId="9" fillId="3" borderId="8" xfId="1" applyNumberFormat="1" applyFont="1" applyFill="1" applyBorder="1" applyAlignment="1">
      <alignment horizontal="right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176" fontId="9" fillId="3" borderId="11" xfId="1" applyNumberFormat="1" applyFont="1" applyFill="1" applyBorder="1" applyAlignment="1">
      <alignment horizontal="right" vertical="center"/>
    </xf>
    <xf numFmtId="0" fontId="9" fillId="3" borderId="12" xfId="0" applyFont="1" applyFill="1" applyBorder="1" applyAlignment="1">
      <alignment horizontal="center" vertical="center"/>
    </xf>
    <xf numFmtId="176" fontId="8" fillId="3" borderId="14" xfId="1" applyNumberFormat="1" applyFont="1" applyFill="1" applyBorder="1" applyAlignment="1">
      <alignment horizontal="right" vertical="center"/>
    </xf>
    <xf numFmtId="0" fontId="8" fillId="3" borderId="15" xfId="0" applyFont="1" applyFill="1" applyBorder="1" applyAlignment="1">
      <alignment horizontal="center" vertical="center"/>
    </xf>
    <xf numFmtId="176" fontId="10" fillId="2" borderId="17" xfId="1" applyNumberFormat="1" applyFont="1" applyFill="1" applyBorder="1" applyAlignment="1">
      <alignment horizontal="right" vertical="center"/>
    </xf>
    <xf numFmtId="0" fontId="10" fillId="2" borderId="18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view="pageBreakPreview" zoomScaleNormal="100" zoomScaleSheetLayoutView="100" workbookViewId="0">
      <selection sqref="A1:D1"/>
    </sheetView>
  </sheetViews>
  <sheetFormatPr defaultRowHeight="16.5"/>
  <cols>
    <col min="1" max="1" width="15.625" customWidth="1"/>
    <col min="2" max="2" width="50.625" customWidth="1"/>
    <col min="3" max="3" width="20.625" customWidth="1"/>
    <col min="4" max="4" width="15.625" customWidth="1"/>
  </cols>
  <sheetData>
    <row r="1" spans="1:4" ht="35.1" customHeight="1">
      <c r="A1" s="26" t="s">
        <v>0</v>
      </c>
      <c r="B1" s="26"/>
      <c r="C1" s="26"/>
      <c r="D1" s="26"/>
    </row>
    <row r="2" spans="1:4" ht="6.75" customHeight="1">
      <c r="A2" s="1"/>
      <c r="B2" s="2"/>
      <c r="C2" s="3"/>
      <c r="D2" s="2"/>
    </row>
    <row r="3" spans="1:4" ht="23.1" customHeight="1" thickBot="1">
      <c r="A3" s="4"/>
      <c r="B3" s="5"/>
      <c r="C3" s="3"/>
      <c r="D3" s="23" t="s">
        <v>1</v>
      </c>
    </row>
    <row r="4" spans="1:4" ht="23.1" customHeight="1" thickTop="1">
      <c r="A4" s="6" t="s">
        <v>2</v>
      </c>
      <c r="B4" s="7" t="s">
        <v>3</v>
      </c>
      <c r="C4" s="8" t="s">
        <v>4</v>
      </c>
      <c r="D4" s="9" t="s">
        <v>5</v>
      </c>
    </row>
    <row r="5" spans="1:4" ht="23.1" customHeight="1">
      <c r="A5" s="24" t="s">
        <v>6</v>
      </c>
      <c r="B5" s="10" t="s">
        <v>7</v>
      </c>
      <c r="C5" s="11">
        <v>664</v>
      </c>
      <c r="D5" s="12"/>
    </row>
    <row r="6" spans="1:4" ht="23.1" customHeight="1">
      <c r="A6" s="25"/>
      <c r="B6" s="13" t="s">
        <v>8</v>
      </c>
      <c r="C6" s="14">
        <v>212</v>
      </c>
      <c r="D6" s="15"/>
    </row>
    <row r="7" spans="1:4" ht="23.1" customHeight="1">
      <c r="A7" s="27"/>
      <c r="B7" s="16" t="s">
        <v>9</v>
      </c>
      <c r="C7" s="17">
        <v>226</v>
      </c>
      <c r="D7" s="18"/>
    </row>
    <row r="8" spans="1:4" ht="23.1" customHeight="1">
      <c r="A8" s="28" t="s">
        <v>10</v>
      </c>
      <c r="B8" s="29"/>
      <c r="C8" s="19">
        <f>SUM(C5:C7)</f>
        <v>1102</v>
      </c>
      <c r="D8" s="20"/>
    </row>
    <row r="9" spans="1:4" ht="23.1" customHeight="1">
      <c r="A9" s="24" t="s">
        <v>11</v>
      </c>
      <c r="B9" s="10" t="s">
        <v>12</v>
      </c>
      <c r="C9" s="11">
        <v>375</v>
      </c>
      <c r="D9" s="12"/>
    </row>
    <row r="10" spans="1:4" ht="23.1" customHeight="1">
      <c r="A10" s="25"/>
      <c r="B10" s="13" t="s">
        <v>13</v>
      </c>
      <c r="C10" s="14">
        <v>533</v>
      </c>
      <c r="D10" s="15"/>
    </row>
    <row r="11" spans="1:4" ht="23.1" customHeight="1">
      <c r="A11" s="25"/>
      <c r="B11" s="13" t="s">
        <v>14</v>
      </c>
      <c r="C11" s="14">
        <v>342</v>
      </c>
      <c r="D11" s="15"/>
    </row>
    <row r="12" spans="1:4" ht="23.1" customHeight="1">
      <c r="A12" s="28" t="s">
        <v>10</v>
      </c>
      <c r="B12" s="29"/>
      <c r="C12" s="19">
        <f>SUM(C9:C11)</f>
        <v>1250</v>
      </c>
      <c r="D12" s="20"/>
    </row>
    <row r="13" spans="1:4" ht="23.1" customHeight="1">
      <c r="A13" s="24" t="s">
        <v>15</v>
      </c>
      <c r="B13" s="10" t="s">
        <v>16</v>
      </c>
      <c r="C13" s="11">
        <v>1072</v>
      </c>
      <c r="D13" s="12"/>
    </row>
    <row r="14" spans="1:4" ht="23.1" customHeight="1">
      <c r="A14" s="25"/>
      <c r="B14" s="13" t="s">
        <v>17</v>
      </c>
      <c r="C14" s="14">
        <v>533</v>
      </c>
      <c r="D14" s="15"/>
    </row>
    <row r="15" spans="1:4" ht="23.1" customHeight="1">
      <c r="A15" s="28" t="s">
        <v>10</v>
      </c>
      <c r="B15" s="29"/>
      <c r="C15" s="19">
        <f>SUM(C13:C14)</f>
        <v>1605</v>
      </c>
      <c r="D15" s="20"/>
    </row>
    <row r="16" spans="1:4" ht="23.1" customHeight="1">
      <c r="A16" s="24" t="s">
        <v>18</v>
      </c>
      <c r="B16" s="10" t="s">
        <v>19</v>
      </c>
      <c r="C16" s="11">
        <v>516</v>
      </c>
      <c r="D16" s="12"/>
    </row>
    <row r="17" spans="1:4" ht="23.1" customHeight="1">
      <c r="A17" s="25"/>
      <c r="B17" s="13" t="s">
        <v>20</v>
      </c>
      <c r="C17" s="14">
        <v>344</v>
      </c>
      <c r="D17" s="15"/>
    </row>
    <row r="18" spans="1:4" ht="23.1" customHeight="1">
      <c r="A18" s="25"/>
      <c r="B18" s="13" t="s">
        <v>21</v>
      </c>
      <c r="C18" s="14">
        <v>390</v>
      </c>
      <c r="D18" s="15"/>
    </row>
    <row r="19" spans="1:4" ht="23.1" customHeight="1">
      <c r="A19" s="28" t="s">
        <v>10</v>
      </c>
      <c r="B19" s="29"/>
      <c r="C19" s="19">
        <f>SUM(C16:C18)</f>
        <v>1250</v>
      </c>
      <c r="D19" s="20"/>
    </row>
    <row r="20" spans="1:4" ht="23.1" customHeight="1">
      <c r="A20" s="24" t="s">
        <v>22</v>
      </c>
      <c r="B20" s="10" t="s">
        <v>23</v>
      </c>
      <c r="C20" s="11">
        <v>163</v>
      </c>
      <c r="D20" s="12"/>
    </row>
    <row r="21" spans="1:4" ht="23.1" customHeight="1">
      <c r="A21" s="25"/>
      <c r="B21" s="13" t="s">
        <v>24</v>
      </c>
      <c r="C21" s="14">
        <v>646</v>
      </c>
      <c r="D21" s="15"/>
    </row>
    <row r="22" spans="1:4" ht="23.1" customHeight="1">
      <c r="A22" s="28" t="s">
        <v>10</v>
      </c>
      <c r="B22" s="29"/>
      <c r="C22" s="19">
        <f>SUM(C20:C21)</f>
        <v>809</v>
      </c>
      <c r="D22" s="20"/>
    </row>
    <row r="23" spans="1:4" ht="23.1" customHeight="1">
      <c r="A23" s="24" t="s">
        <v>25</v>
      </c>
      <c r="B23" s="10" t="s">
        <v>26</v>
      </c>
      <c r="C23" s="11">
        <v>817</v>
      </c>
      <c r="D23" s="12"/>
    </row>
    <row r="24" spans="1:4" ht="23.1" customHeight="1">
      <c r="A24" s="25"/>
      <c r="B24" s="13" t="s">
        <v>27</v>
      </c>
      <c r="C24" s="14">
        <v>726</v>
      </c>
      <c r="D24" s="15"/>
    </row>
    <row r="25" spans="1:4" ht="23.1" customHeight="1">
      <c r="A25" s="25"/>
      <c r="B25" s="16" t="s">
        <v>50</v>
      </c>
      <c r="C25" s="17">
        <v>520</v>
      </c>
      <c r="D25" s="18"/>
    </row>
    <row r="26" spans="1:4" ht="23.1" customHeight="1">
      <c r="A26" s="28" t="s">
        <v>10</v>
      </c>
      <c r="B26" s="29"/>
      <c r="C26" s="19">
        <f>SUM(C23:C25)</f>
        <v>2063</v>
      </c>
      <c r="D26" s="20"/>
    </row>
    <row r="27" spans="1:4" ht="23.1" customHeight="1">
      <c r="A27" s="24" t="s">
        <v>28</v>
      </c>
      <c r="B27" s="10" t="s">
        <v>29</v>
      </c>
      <c r="C27" s="11">
        <v>678</v>
      </c>
      <c r="D27" s="12"/>
    </row>
    <row r="28" spans="1:4" ht="23.1" customHeight="1">
      <c r="A28" s="25"/>
      <c r="B28" s="13" t="s">
        <v>30</v>
      </c>
      <c r="C28" s="14">
        <v>1130</v>
      </c>
      <c r="D28" s="15"/>
    </row>
    <row r="29" spans="1:4" ht="23.1" customHeight="1">
      <c r="A29" s="25"/>
      <c r="B29" s="16" t="s">
        <v>31</v>
      </c>
      <c r="C29" s="17">
        <v>287</v>
      </c>
      <c r="D29" s="18"/>
    </row>
    <row r="30" spans="1:4" ht="23.1" customHeight="1">
      <c r="A30" s="28" t="s">
        <v>10</v>
      </c>
      <c r="B30" s="29"/>
      <c r="C30" s="19">
        <f>SUM(C27:C29)</f>
        <v>2095</v>
      </c>
      <c r="D30" s="20"/>
    </row>
    <row r="31" spans="1:4" ht="23.1" customHeight="1">
      <c r="A31" s="24" t="s">
        <v>32</v>
      </c>
      <c r="B31" s="10" t="s">
        <v>33</v>
      </c>
      <c r="C31" s="11">
        <v>551</v>
      </c>
      <c r="D31" s="12"/>
    </row>
    <row r="32" spans="1:4" ht="23.1" customHeight="1">
      <c r="A32" s="25"/>
      <c r="B32" s="13" t="s">
        <v>34</v>
      </c>
      <c r="C32" s="14">
        <v>450</v>
      </c>
      <c r="D32" s="15"/>
    </row>
    <row r="33" spans="1:4" ht="23.1" customHeight="1">
      <c r="A33" s="25"/>
      <c r="B33" s="16" t="s">
        <v>35</v>
      </c>
      <c r="C33" s="17">
        <v>57</v>
      </c>
      <c r="D33" s="18"/>
    </row>
    <row r="34" spans="1:4" ht="23.1" customHeight="1">
      <c r="A34" s="28" t="s">
        <v>10</v>
      </c>
      <c r="B34" s="29"/>
      <c r="C34" s="19">
        <f>SUM(C31:C33)</f>
        <v>1058</v>
      </c>
      <c r="D34" s="20"/>
    </row>
    <row r="35" spans="1:4" ht="23.1" customHeight="1">
      <c r="A35" s="24" t="s">
        <v>36</v>
      </c>
      <c r="B35" s="10" t="s">
        <v>37</v>
      </c>
      <c r="C35" s="11">
        <v>486</v>
      </c>
      <c r="D35" s="12"/>
    </row>
    <row r="36" spans="1:4" ht="23.1" customHeight="1">
      <c r="A36" s="25"/>
      <c r="B36" s="13" t="s">
        <v>38</v>
      </c>
      <c r="C36" s="14">
        <v>160</v>
      </c>
      <c r="D36" s="15"/>
    </row>
    <row r="37" spans="1:4" ht="23.1" customHeight="1">
      <c r="A37" s="27"/>
      <c r="B37" s="16" t="s">
        <v>51</v>
      </c>
      <c r="C37" s="17">
        <v>432</v>
      </c>
      <c r="D37" s="18"/>
    </row>
    <row r="38" spans="1:4" ht="23.1" customHeight="1">
      <c r="A38" s="28" t="s">
        <v>10</v>
      </c>
      <c r="B38" s="29"/>
      <c r="C38" s="19">
        <f>SUM(C35:C37)</f>
        <v>1078</v>
      </c>
      <c r="D38" s="20"/>
    </row>
    <row r="39" spans="1:4" ht="23.1" customHeight="1">
      <c r="A39" s="24" t="s">
        <v>39</v>
      </c>
      <c r="B39" s="10" t="s">
        <v>52</v>
      </c>
      <c r="C39" s="11">
        <v>404</v>
      </c>
      <c r="D39" s="12"/>
    </row>
    <row r="40" spans="1:4" ht="23.1" customHeight="1">
      <c r="A40" s="25"/>
      <c r="B40" s="13" t="s">
        <v>40</v>
      </c>
      <c r="C40" s="14">
        <v>815</v>
      </c>
      <c r="D40" s="15"/>
    </row>
    <row r="41" spans="1:4" ht="23.1" customHeight="1">
      <c r="A41" s="25"/>
      <c r="B41" s="13" t="s">
        <v>41</v>
      </c>
      <c r="C41" s="14">
        <v>69</v>
      </c>
      <c r="D41" s="15"/>
    </row>
    <row r="42" spans="1:4" ht="23.1" customHeight="1">
      <c r="A42" s="28" t="s">
        <v>10</v>
      </c>
      <c r="B42" s="29"/>
      <c r="C42" s="19">
        <f>SUM(C39:C41)</f>
        <v>1288</v>
      </c>
      <c r="D42" s="20"/>
    </row>
    <row r="43" spans="1:4" ht="23.1" customHeight="1">
      <c r="A43" s="24" t="s">
        <v>42</v>
      </c>
      <c r="B43" s="10" t="s">
        <v>43</v>
      </c>
      <c r="C43" s="11">
        <v>782</v>
      </c>
      <c r="D43" s="12"/>
    </row>
    <row r="44" spans="1:4" ht="23.1" customHeight="1">
      <c r="A44" s="25"/>
      <c r="B44" s="13" t="s">
        <v>44</v>
      </c>
      <c r="C44" s="14">
        <v>170</v>
      </c>
      <c r="D44" s="15"/>
    </row>
    <row r="45" spans="1:4" ht="23.1" customHeight="1">
      <c r="A45" s="25"/>
      <c r="B45" s="13" t="s">
        <v>45</v>
      </c>
      <c r="C45" s="14">
        <v>277</v>
      </c>
      <c r="D45" s="15"/>
    </row>
    <row r="46" spans="1:4" ht="23.1" customHeight="1">
      <c r="A46" s="28" t="s">
        <v>10</v>
      </c>
      <c r="B46" s="29"/>
      <c r="C46" s="19">
        <f>SUM(C43:C45)</f>
        <v>1229</v>
      </c>
      <c r="D46" s="20"/>
    </row>
    <row r="47" spans="1:4" ht="23.1" customHeight="1">
      <c r="A47" s="24" t="s">
        <v>46</v>
      </c>
      <c r="B47" s="10" t="s">
        <v>47</v>
      </c>
      <c r="C47" s="11">
        <f>628+160</f>
        <v>788</v>
      </c>
      <c r="D47" s="12"/>
    </row>
    <row r="48" spans="1:4" ht="23.1" customHeight="1">
      <c r="A48" s="25"/>
      <c r="B48" s="13" t="s">
        <v>48</v>
      </c>
      <c r="C48" s="14">
        <v>943</v>
      </c>
      <c r="D48" s="15"/>
    </row>
    <row r="49" spans="1:4" ht="23.1" customHeight="1">
      <c r="A49" s="25"/>
      <c r="B49" s="16" t="s">
        <v>53</v>
      </c>
      <c r="C49" s="17">
        <v>242</v>
      </c>
      <c r="D49" s="18"/>
    </row>
    <row r="50" spans="1:4" ht="23.1" customHeight="1">
      <c r="A50" s="28" t="s">
        <v>10</v>
      </c>
      <c r="B50" s="29"/>
      <c r="C50" s="19">
        <f>SUM(C47:C49)</f>
        <v>1973</v>
      </c>
      <c r="D50" s="20"/>
    </row>
    <row r="51" spans="1:4" ht="23.1" customHeight="1" thickBot="1">
      <c r="A51" s="30" t="s">
        <v>49</v>
      </c>
      <c r="B51" s="31"/>
      <c r="C51" s="21">
        <f>C8+C12+C15+C19+C22+C26+C30+C34+C38+C42+C46+C50</f>
        <v>16800</v>
      </c>
      <c r="D51" s="22"/>
    </row>
    <row r="52" spans="1:4" ht="17.25" thickTop="1"/>
  </sheetData>
  <mergeCells count="26">
    <mergeCell ref="A50:B50"/>
    <mergeCell ref="A51:B51"/>
    <mergeCell ref="A38:B38"/>
    <mergeCell ref="A39:A41"/>
    <mergeCell ref="A42:B42"/>
    <mergeCell ref="A43:A45"/>
    <mergeCell ref="A46:B46"/>
    <mergeCell ref="A47:A49"/>
    <mergeCell ref="A35:A37"/>
    <mergeCell ref="A15:B15"/>
    <mergeCell ref="A16:A18"/>
    <mergeCell ref="A19:B19"/>
    <mergeCell ref="A20:A21"/>
    <mergeCell ref="A22:B22"/>
    <mergeCell ref="A23:A25"/>
    <mergeCell ref="A26:B26"/>
    <mergeCell ref="A27:A29"/>
    <mergeCell ref="A30:B30"/>
    <mergeCell ref="A31:A33"/>
    <mergeCell ref="A34:B34"/>
    <mergeCell ref="A13:A14"/>
    <mergeCell ref="A1:D1"/>
    <mergeCell ref="A5:A7"/>
    <mergeCell ref="A8:B8"/>
    <mergeCell ref="A9:A11"/>
    <mergeCell ref="A12:B12"/>
  </mergeCells>
  <phoneticPr fontId="3" type="noConversion"/>
  <pageMargins left="0.62992125984251968" right="0.55118110236220474" top="0.59055118110236227" bottom="0.27559055118110237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2015년</vt:lpstr>
      <vt:lpstr>'2015년'!Print_Titles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KNPS</dc:creator>
  <cp:lastModifiedBy>KNPS</cp:lastModifiedBy>
  <cp:lastPrinted>2016-04-04T01:13:19Z</cp:lastPrinted>
  <dcterms:created xsi:type="dcterms:W3CDTF">2016-04-04T01:10:30Z</dcterms:created>
  <dcterms:modified xsi:type="dcterms:W3CDTF">2016-04-04T01:26:57Z</dcterms:modified>
</cp:coreProperties>
</file>