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675"/>
  </bookViews>
  <sheets>
    <sheet name="2016년" sheetId="1" r:id="rId1"/>
  </sheets>
  <definedNames>
    <definedName name="_xlnm.Print_Titles" localSheetId="0">'2016년'!$4:$4</definedName>
  </definedNames>
  <calcPr calcId="125725"/>
</workbook>
</file>

<file path=xl/calcChain.xml><?xml version="1.0" encoding="utf-8"?>
<calcChain xmlns="http://schemas.openxmlformats.org/spreadsheetml/2006/main">
  <c r="C52" i="1"/>
  <c r="C48"/>
  <c r="C44"/>
  <c r="C40"/>
  <c r="C36"/>
  <c r="C32"/>
  <c r="C28"/>
  <c r="C24"/>
  <c r="C20"/>
  <c r="C16"/>
  <c r="C12"/>
  <c r="C8"/>
  <c r="C53" l="1"/>
</calcChain>
</file>

<file path=xl/sharedStrings.xml><?xml version="1.0" encoding="utf-8"?>
<sst xmlns="http://schemas.openxmlformats.org/spreadsheetml/2006/main" count="67" uniqueCount="55">
  <si>
    <t xml:space="preserve">                                                                               (단위: 천원)</t>
    <phoneticPr fontId="4" type="noConversion"/>
  </si>
  <si>
    <t>월별</t>
    <phoneticPr fontId="4" type="noConversion"/>
  </si>
  <si>
    <t>내역</t>
    <phoneticPr fontId="4" type="noConversion"/>
  </si>
  <si>
    <t>금액</t>
    <phoneticPr fontId="4" type="noConversion"/>
  </si>
  <si>
    <t>비고</t>
    <phoneticPr fontId="4" type="noConversion"/>
  </si>
  <si>
    <t>1월</t>
  </si>
  <si>
    <t>소  계</t>
    <phoneticPr fontId="4" type="noConversion"/>
  </si>
  <si>
    <t>2월</t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</si>
  <si>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</si>
  <si>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</si>
  <si>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</si>
  <si>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</si>
  <si>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</si>
  <si>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</si>
  <si>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</si>
  <si>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</si>
  <si>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</si>
  <si>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</si>
  <si>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t>계</t>
    <phoneticPr fontId="4" type="noConversion"/>
  </si>
  <si>
    <t>2016년 기관장 업무추진비 내역</t>
    <phoneticPr fontId="4" type="noConversion"/>
  </si>
  <si>
    <t>안전산행 캠페인 관련 업무협의 등 2건</t>
    <phoneticPr fontId="4" type="noConversion"/>
  </si>
  <si>
    <t>산악구조협력 관련 업무협의 등 3건</t>
    <phoneticPr fontId="4" type="noConversion"/>
  </si>
  <si>
    <t>주민가이드제도 활성화 관련 직원 간담회 등 3건</t>
    <phoneticPr fontId="4" type="noConversion"/>
  </si>
  <si>
    <t>공단 정책 자문 관련 업무협의 등 3건</t>
    <phoneticPr fontId="4" type="noConversion"/>
  </si>
  <si>
    <t>보호지역 관리 관련 업무협의 등 3건</t>
    <phoneticPr fontId="4" type="noConversion"/>
  </si>
  <si>
    <t>산불방지기간 운영관련 직원 간담회 등 3건</t>
    <phoneticPr fontId="4" type="noConversion"/>
  </si>
  <si>
    <t>멸종위기종 복원 관련 업무협의 등 3건</t>
    <phoneticPr fontId="4" type="noConversion"/>
  </si>
  <si>
    <t>처우개선업무 관련 직원 간담회 등 2건</t>
    <phoneticPr fontId="4" type="noConversion"/>
  </si>
  <si>
    <t>멸종위기종 복원 관련 직원 간담회 등 3건</t>
  </si>
  <si>
    <t>탐방프로그램 운영 관련 업무협의 등 3건</t>
  </si>
  <si>
    <t>보호지역 관리 관련 업무협의 등 5건</t>
    <phoneticPr fontId="4" type="noConversion"/>
  </si>
  <si>
    <t>공단 홍보 관련 업무협의 등 4건</t>
    <phoneticPr fontId="3" type="noConversion"/>
  </si>
  <si>
    <t>깃대종 관련 직원 간담회 등 3건</t>
    <phoneticPr fontId="3" type="noConversion"/>
  </si>
  <si>
    <t>성수기 공원관리 대비 관련 업무협의 등 2건</t>
    <phoneticPr fontId="3" type="noConversion"/>
  </si>
  <si>
    <t>국립공원 경관자원 관리 관련 업무협의 등 3건</t>
    <phoneticPr fontId="3" type="noConversion"/>
  </si>
  <si>
    <t>해양 보전관련 직원 간담회 등 1건</t>
    <phoneticPr fontId="3" type="noConversion"/>
  </si>
  <si>
    <t>중장기 경영목표 관련 업무협의 등 3건</t>
    <phoneticPr fontId="3" type="noConversion"/>
  </si>
  <si>
    <t>문화유산지구 관리 관련 업무협의 등 4건</t>
    <phoneticPr fontId="3" type="noConversion"/>
  </si>
  <si>
    <t>산불예방 관련 직원 간담회 등 3건</t>
    <phoneticPr fontId="3" type="noConversion"/>
  </si>
  <si>
    <t>생태나누리사업 추진 관련 업무협의 등 4건</t>
    <phoneticPr fontId="3" type="noConversion"/>
  </si>
  <si>
    <t>법무업무 자문관련 업무협의 등 3건</t>
    <phoneticPr fontId="3" type="noConversion"/>
  </si>
  <si>
    <t>노사파트너십 향상 관련 업무협의 등 3건</t>
    <phoneticPr fontId="3" type="noConversion"/>
  </si>
  <si>
    <t>공원현장 관리를 위한 직원 간담회 등 3건</t>
    <phoneticPr fontId="3" type="noConversion"/>
  </si>
  <si>
    <t>산불방지지간 관련 직원 간담회 등 3건</t>
    <phoneticPr fontId="3" type="noConversion"/>
  </si>
  <si>
    <t>청렴반부패 관련 직원 간담회 등 3건</t>
    <phoneticPr fontId="3" type="noConversion"/>
  </si>
  <si>
    <t>탐방프로그램 관련 업무협의 등 3건</t>
    <phoneticPr fontId="3" type="noConversion"/>
  </si>
  <si>
    <t>산불예방기간 안전 관련 직원 간담회 등 4건</t>
    <phoneticPr fontId="3" type="noConversion"/>
  </si>
  <si>
    <t>겨울철 공원관리 관련 업무협의 등 4건</t>
    <phoneticPr fontId="3" type="noConversion"/>
  </si>
  <si>
    <t>국립공원 훼손지 복원 관련 직원 간담회 등 3건</t>
    <phoneticPr fontId="3" type="noConversion"/>
  </si>
  <si>
    <t>안전컨설팅 관련 업무협의 등 3건</t>
    <phoneticPr fontId="3" type="noConversion"/>
  </si>
  <si>
    <t>정보보안개선을 위한 직원 간담회 등 4건</t>
    <phoneticPr fontId="3" type="noConversion"/>
  </si>
  <si>
    <t>재난안전관련 업무협의 등 3건</t>
    <phoneticPr fontId="3" type="noConversion"/>
  </si>
  <si>
    <t>공원시설 관련 업무협의 등 5건</t>
    <phoneticPr fontId="3" type="noConversion"/>
  </si>
  <si>
    <t>산양구제 관련 직원 간담회 2건</t>
    <phoneticPr fontId="3" type="noConversion"/>
  </si>
  <si>
    <t>산불예방 협력 관련 업무협의 등 4건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</si>
</sst>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5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20"/>
      <name val="굴림체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굴림체"/>
      <family val="3"/>
      <charset val="129"/>
    </font>
    <font>
      <b/>
      <sz val="12"/>
      <color rgb="FF0000FF"/>
      <name val="굴림체"/>
      <family val="3"/>
      <charset val="129"/>
    </font>
    <font>
      <sz val="12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76" fontId="6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76" fontId="9" fillId="3" borderId="5" xfId="1" applyNumberFormat="1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76" fontId="9" fillId="3" borderId="8" xfId="1" applyNumberFormat="1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76" fontId="9" fillId="3" borderId="11" xfId="1" applyNumberFormat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center" vertical="center"/>
    </xf>
    <xf numFmtId="176" fontId="8" fillId="3" borderId="14" xfId="1" applyNumberFormat="1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center" vertical="center"/>
    </xf>
    <xf numFmtId="176" fontId="10" fillId="2" borderId="17" xfId="1" applyNumberFormat="1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41" fontId="8" fillId="3" borderId="15" xfId="1" applyFont="1" applyFill="1" applyBorder="1" applyAlignment="1">
      <alignment horizontal="center" vertical="center"/>
    </xf>
    <xf numFmtId="41" fontId="9" fillId="3" borderId="6" xfId="1" applyFont="1" applyFill="1" applyBorder="1" applyAlignment="1">
      <alignment horizontal="center" vertical="center"/>
    </xf>
    <xf numFmtId="41" fontId="9" fillId="3" borderId="9" xfId="1" applyFont="1" applyFill="1" applyBorder="1" applyAlignment="1">
      <alignment horizontal="center" vertical="center"/>
    </xf>
    <xf numFmtId="41" fontId="9" fillId="3" borderId="12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zoomScaleNormal="100" zoomScaleSheetLayoutView="100" workbookViewId="0">
      <selection activeCell="G25" sqref="G25"/>
    </sheetView>
  </sheetViews>
  <sheetFormatPr defaultRowHeight="16.5"/>
  <cols>
    <col min="1" max="1" width="15.625" customWidth="1"/>
    <col min="2" max="2" width="50.625" customWidth="1"/>
    <col min="3" max="3" width="20.625" customWidth="1"/>
    <col min="4" max="4" width="15.625" customWidth="1"/>
  </cols>
  <sheetData>
    <row r="1" spans="1:4" ht="35.1" customHeight="1">
      <c r="A1" s="28" t="s">
        <v>19</v>
      </c>
      <c r="B1" s="28"/>
      <c r="C1" s="28"/>
      <c r="D1" s="28"/>
    </row>
    <row r="2" spans="1:4" ht="6.75" customHeight="1">
      <c r="A2" s="1"/>
      <c r="B2" s="2"/>
      <c r="C2" s="3"/>
      <c r="D2" s="2"/>
    </row>
    <row r="3" spans="1:4" ht="23.1" customHeight="1" thickBot="1">
      <c r="A3" s="4"/>
      <c r="B3" s="5"/>
      <c r="C3" s="3"/>
      <c r="D3" s="23" t="s">
        <v>0</v>
      </c>
    </row>
    <row r="4" spans="1:4" ht="23.1" customHeight="1" thickTop="1">
      <c r="A4" s="6" t="s">
        <v>1</v>
      </c>
      <c r="B4" s="7" t="s">
        <v>2</v>
      </c>
      <c r="C4" s="8" t="s">
        <v>3</v>
      </c>
      <c r="D4" s="9" t="s">
        <v>4</v>
      </c>
    </row>
    <row r="5" spans="1:4" ht="23.1" customHeight="1">
      <c r="A5" s="26" t="s">
        <v>5</v>
      </c>
      <c r="B5" s="10" t="s">
        <v>20</v>
      </c>
      <c r="C5" s="11">
        <v>277</v>
      </c>
      <c r="D5" s="12"/>
    </row>
    <row r="6" spans="1:4" ht="23.1" customHeight="1">
      <c r="A6" s="27"/>
      <c r="B6" s="13" t="s">
        <v>21</v>
      </c>
      <c r="C6" s="14">
        <v>841</v>
      </c>
      <c r="D6" s="15"/>
    </row>
    <row r="7" spans="1:4" ht="23.1" customHeight="1">
      <c r="A7" s="29"/>
      <c r="B7" s="16" t="s">
        <v>22</v>
      </c>
      <c r="C7" s="17">
        <v>644</v>
      </c>
      <c r="D7" s="18"/>
    </row>
    <row r="8" spans="1:4" ht="23.1" customHeight="1">
      <c r="A8" s="30" t="s">
        <v>6</v>
      </c>
      <c r="B8" s="31"/>
      <c r="C8" s="19">
        <f>SUM(C5:C7)</f>
        <v>1762</v>
      </c>
      <c r="D8" s="20"/>
    </row>
    <row r="9" spans="1:4" ht="23.1" customHeight="1">
      <c r="A9" s="26" t="s">
        <v>7</v>
      </c>
      <c r="B9" s="10" t="s">
        <v>23</v>
      </c>
      <c r="C9" s="11">
        <v>558</v>
      </c>
      <c r="D9" s="12"/>
    </row>
    <row r="10" spans="1:4" ht="23.1" customHeight="1">
      <c r="A10" s="27"/>
      <c r="B10" s="13" t="s">
        <v>24</v>
      </c>
      <c r="C10" s="14">
        <v>787</v>
      </c>
      <c r="D10" s="15"/>
    </row>
    <row r="11" spans="1:4" ht="23.1" customHeight="1">
      <c r="A11" s="27"/>
      <c r="B11" s="13" t="s">
        <v>25</v>
      </c>
      <c r="C11" s="14">
        <v>227</v>
      </c>
      <c r="D11" s="15"/>
    </row>
    <row r="12" spans="1:4" ht="23.1" customHeight="1">
      <c r="A12" s="30" t="s">
        <v>6</v>
      </c>
      <c r="B12" s="31"/>
      <c r="C12" s="19">
        <f>SUM(C9:C11)</f>
        <v>1572</v>
      </c>
      <c r="D12" s="20"/>
    </row>
    <row r="13" spans="1:4" ht="23.1" customHeight="1">
      <c r="A13" s="26" t="s">
        <v>8</v>
      </c>
      <c r="B13" s="10" t="s">
        <v>51</v>
      </c>
      <c r="C13" s="11">
        <v>323</v>
      </c>
      <c r="D13" s="12"/>
    </row>
    <row r="14" spans="1:4" ht="23.1" customHeight="1">
      <c r="A14" s="27"/>
      <c r="B14" s="13" t="s">
        <v>53</v>
      </c>
      <c r="C14" s="14">
        <v>575</v>
      </c>
      <c r="D14" s="15"/>
    </row>
    <row r="15" spans="1:4" ht="23.1" customHeight="1">
      <c r="A15" s="27"/>
      <c r="B15" s="13" t="s">
        <v>52</v>
      </c>
      <c r="C15" s="14">
        <v>882</v>
      </c>
      <c r="D15" s="15"/>
    </row>
    <row r="16" spans="1:4" ht="23.1" customHeight="1">
      <c r="A16" s="30" t="s">
        <v>6</v>
      </c>
      <c r="B16" s="31"/>
      <c r="C16" s="19">
        <f>SUM(C13:C15)</f>
        <v>1780</v>
      </c>
      <c r="D16" s="20"/>
    </row>
    <row r="17" spans="1:4" ht="23.1" customHeight="1">
      <c r="A17" s="26" t="s">
        <v>9</v>
      </c>
      <c r="B17" s="10" t="s">
        <v>26</v>
      </c>
      <c r="C17" s="11">
        <v>488</v>
      </c>
      <c r="D17" s="12"/>
    </row>
    <row r="18" spans="1:4" ht="23.1" customHeight="1">
      <c r="A18" s="27"/>
      <c r="B18" s="13" t="s">
        <v>27</v>
      </c>
      <c r="C18" s="14">
        <v>281</v>
      </c>
      <c r="D18" s="15"/>
    </row>
    <row r="19" spans="1:4" ht="23.1" customHeight="1">
      <c r="A19" s="27"/>
      <c r="B19" s="13" t="s">
        <v>30</v>
      </c>
      <c r="C19" s="14">
        <v>938</v>
      </c>
      <c r="D19" s="15"/>
    </row>
    <row r="20" spans="1:4" ht="23.1" customHeight="1">
      <c r="A20" s="30" t="s">
        <v>6</v>
      </c>
      <c r="B20" s="31"/>
      <c r="C20" s="19">
        <f>SUM(C17:C19)</f>
        <v>1707</v>
      </c>
      <c r="D20" s="20"/>
    </row>
    <row r="21" spans="1:4" ht="23.1" customHeight="1">
      <c r="A21" s="26" t="s">
        <v>10</v>
      </c>
      <c r="B21" s="24" t="s">
        <v>28</v>
      </c>
      <c r="C21" s="11">
        <v>440</v>
      </c>
      <c r="D21" s="12"/>
    </row>
    <row r="22" spans="1:4" ht="23.1" customHeight="1">
      <c r="A22" s="27"/>
      <c r="B22" s="25" t="s">
        <v>29</v>
      </c>
      <c r="C22" s="14">
        <v>658</v>
      </c>
      <c r="D22" s="15"/>
    </row>
    <row r="23" spans="1:4" ht="23.1" customHeight="1">
      <c r="A23" s="27"/>
      <c r="B23" s="25" t="s">
        <v>54</v>
      </c>
      <c r="C23" s="14">
        <v>692</v>
      </c>
      <c r="D23" s="15"/>
    </row>
    <row r="24" spans="1:4" ht="23.1" customHeight="1">
      <c r="A24" s="30" t="s">
        <v>6</v>
      </c>
      <c r="B24" s="31"/>
      <c r="C24" s="19">
        <f>SUM(C21:C23)</f>
        <v>1790</v>
      </c>
      <c r="D24" s="34"/>
    </row>
    <row r="25" spans="1:4" ht="23.1" customHeight="1">
      <c r="A25" s="26" t="s">
        <v>11</v>
      </c>
      <c r="B25" s="10" t="s">
        <v>31</v>
      </c>
      <c r="C25" s="11">
        <v>519</v>
      </c>
      <c r="D25" s="35"/>
    </row>
    <row r="26" spans="1:4" ht="23.1" customHeight="1">
      <c r="A26" s="27"/>
      <c r="B26" s="13" t="s">
        <v>32</v>
      </c>
      <c r="C26" s="14">
        <v>431</v>
      </c>
      <c r="D26" s="36"/>
    </row>
    <row r="27" spans="1:4" ht="23.1" customHeight="1">
      <c r="A27" s="27"/>
      <c r="B27" s="16" t="s">
        <v>33</v>
      </c>
      <c r="C27" s="17">
        <v>393</v>
      </c>
      <c r="D27" s="37"/>
    </row>
    <row r="28" spans="1:4" ht="23.1" customHeight="1">
      <c r="A28" s="30" t="s">
        <v>6</v>
      </c>
      <c r="B28" s="31"/>
      <c r="C28" s="19">
        <f>SUM(C25:C27)</f>
        <v>1343</v>
      </c>
      <c r="D28" s="34"/>
    </row>
    <row r="29" spans="1:4" ht="23.1" customHeight="1">
      <c r="A29" s="26" t="s">
        <v>12</v>
      </c>
      <c r="B29" s="10" t="s">
        <v>34</v>
      </c>
      <c r="C29" s="11">
        <v>702</v>
      </c>
      <c r="D29" s="35"/>
    </row>
    <row r="30" spans="1:4" ht="23.1" customHeight="1">
      <c r="A30" s="27"/>
      <c r="B30" s="13" t="s">
        <v>35</v>
      </c>
      <c r="C30" s="14">
        <v>40</v>
      </c>
      <c r="D30" s="36"/>
    </row>
    <row r="31" spans="1:4" ht="23.1" customHeight="1">
      <c r="A31" s="27"/>
      <c r="B31" s="16" t="s">
        <v>36</v>
      </c>
      <c r="C31" s="17">
        <v>1008</v>
      </c>
      <c r="D31" s="37"/>
    </row>
    <row r="32" spans="1:4" ht="23.1" customHeight="1">
      <c r="A32" s="30" t="s">
        <v>6</v>
      </c>
      <c r="B32" s="31"/>
      <c r="C32" s="19">
        <f>SUM(C29:C31)</f>
        <v>1750</v>
      </c>
      <c r="D32" s="34"/>
    </row>
    <row r="33" spans="1:4" ht="23.1" customHeight="1">
      <c r="A33" s="26" t="s">
        <v>13</v>
      </c>
      <c r="B33" s="10" t="s">
        <v>37</v>
      </c>
      <c r="C33" s="11">
        <v>774</v>
      </c>
      <c r="D33" s="12"/>
    </row>
    <row r="34" spans="1:4" ht="23.1" customHeight="1">
      <c r="A34" s="27"/>
      <c r="B34" s="13" t="s">
        <v>38</v>
      </c>
      <c r="C34" s="14">
        <v>204</v>
      </c>
      <c r="D34" s="15"/>
    </row>
    <row r="35" spans="1:4" ht="23.1" customHeight="1">
      <c r="A35" s="27"/>
      <c r="B35" s="16" t="s">
        <v>39</v>
      </c>
      <c r="C35" s="17">
        <v>394</v>
      </c>
      <c r="D35" s="18"/>
    </row>
    <row r="36" spans="1:4" ht="23.1" customHeight="1">
      <c r="A36" s="30" t="s">
        <v>6</v>
      </c>
      <c r="B36" s="31"/>
      <c r="C36" s="19">
        <f>SUM(C33:C35)</f>
        <v>1372</v>
      </c>
      <c r="D36" s="20"/>
    </row>
    <row r="37" spans="1:4" ht="23.1" customHeight="1">
      <c r="A37" s="26" t="s">
        <v>14</v>
      </c>
      <c r="B37" s="10" t="s">
        <v>40</v>
      </c>
      <c r="C37" s="11">
        <v>653</v>
      </c>
      <c r="D37" s="12"/>
    </row>
    <row r="38" spans="1:4" ht="23.1" customHeight="1">
      <c r="A38" s="27"/>
      <c r="B38" s="13" t="s">
        <v>41</v>
      </c>
      <c r="C38" s="14">
        <v>510</v>
      </c>
      <c r="D38" s="15"/>
    </row>
    <row r="39" spans="1:4" ht="23.1" customHeight="1">
      <c r="A39" s="29"/>
      <c r="B39" s="16" t="s">
        <v>42</v>
      </c>
      <c r="C39" s="17">
        <v>354</v>
      </c>
      <c r="D39" s="18"/>
    </row>
    <row r="40" spans="1:4" ht="23.1" customHeight="1">
      <c r="A40" s="30" t="s">
        <v>6</v>
      </c>
      <c r="B40" s="31"/>
      <c r="C40" s="19">
        <f>SUM(C37:C39)</f>
        <v>1517</v>
      </c>
      <c r="D40" s="20"/>
    </row>
    <row r="41" spans="1:4" ht="23.1" customHeight="1">
      <c r="A41" s="26" t="s">
        <v>15</v>
      </c>
      <c r="B41" s="10" t="s">
        <v>43</v>
      </c>
      <c r="C41" s="11">
        <v>241</v>
      </c>
      <c r="D41" s="12"/>
    </row>
    <row r="42" spans="1:4" ht="23.1" customHeight="1">
      <c r="A42" s="27"/>
      <c r="B42" s="13" t="s">
        <v>44</v>
      </c>
      <c r="C42" s="14">
        <v>290</v>
      </c>
      <c r="D42" s="15"/>
    </row>
    <row r="43" spans="1:4" ht="23.1" customHeight="1">
      <c r="A43" s="27"/>
      <c r="B43" s="13" t="s">
        <v>45</v>
      </c>
      <c r="C43" s="14">
        <v>582</v>
      </c>
      <c r="D43" s="15"/>
    </row>
    <row r="44" spans="1:4" ht="23.1" customHeight="1">
      <c r="A44" s="30" t="s">
        <v>6</v>
      </c>
      <c r="B44" s="31"/>
      <c r="C44" s="19">
        <f>SUM(C41:C43)</f>
        <v>1113</v>
      </c>
      <c r="D44" s="20"/>
    </row>
    <row r="45" spans="1:4" ht="23.1" customHeight="1">
      <c r="A45" s="26" t="s">
        <v>16</v>
      </c>
      <c r="B45" s="10" t="s">
        <v>46</v>
      </c>
      <c r="C45" s="11">
        <v>419</v>
      </c>
      <c r="D45" s="12"/>
    </row>
    <row r="46" spans="1:4" ht="23.1" customHeight="1">
      <c r="A46" s="27"/>
      <c r="B46" s="13" t="s">
        <v>47</v>
      </c>
      <c r="C46" s="14">
        <v>785</v>
      </c>
      <c r="D46" s="15"/>
    </row>
    <row r="47" spans="1:4" ht="23.1" customHeight="1">
      <c r="A47" s="27"/>
      <c r="B47" s="13" t="s">
        <v>23</v>
      </c>
      <c r="C47" s="14">
        <v>647</v>
      </c>
      <c r="D47" s="15"/>
    </row>
    <row r="48" spans="1:4" ht="23.1" customHeight="1">
      <c r="A48" s="30" t="s">
        <v>6</v>
      </c>
      <c r="B48" s="31"/>
      <c r="C48" s="19">
        <f>SUM(C45:C47)</f>
        <v>1851</v>
      </c>
      <c r="D48" s="20"/>
    </row>
    <row r="49" spans="1:4" ht="23.1" customHeight="1">
      <c r="A49" s="26" t="s">
        <v>17</v>
      </c>
      <c r="B49" s="10" t="s">
        <v>48</v>
      </c>
      <c r="C49" s="11">
        <v>408</v>
      </c>
      <c r="D49" s="12"/>
    </row>
    <row r="50" spans="1:4" ht="23.1" customHeight="1">
      <c r="A50" s="27"/>
      <c r="B50" s="13" t="s">
        <v>49</v>
      </c>
      <c r="C50" s="14">
        <v>505</v>
      </c>
      <c r="D50" s="15"/>
    </row>
    <row r="51" spans="1:4" ht="23.1" customHeight="1">
      <c r="A51" s="27"/>
      <c r="B51" s="16" t="s">
        <v>50</v>
      </c>
      <c r="C51" s="17">
        <v>425</v>
      </c>
      <c r="D51" s="18"/>
    </row>
    <row r="52" spans="1:4" ht="23.1" customHeight="1">
      <c r="A52" s="30" t="s">
        <v>6</v>
      </c>
      <c r="B52" s="31"/>
      <c r="C52" s="19">
        <f>SUM(C49:C51)</f>
        <v>1338</v>
      </c>
      <c r="D52" s="20"/>
    </row>
    <row r="53" spans="1:4" ht="23.1" customHeight="1" thickBot="1">
      <c r="A53" s="32" t="s">
        <v>18</v>
      </c>
      <c r="B53" s="33"/>
      <c r="C53" s="21">
        <f>C8+C12+C16+C20+C24+C28+C32+C36+C40+C44+C48+C52</f>
        <v>18895</v>
      </c>
      <c r="D53" s="22"/>
    </row>
    <row r="54" spans="1:4" ht="17.25" thickTop="1"/>
  </sheetData>
  <mergeCells count="26">
    <mergeCell ref="A52:B52"/>
    <mergeCell ref="A53:B53"/>
    <mergeCell ref="A40:B40"/>
    <mergeCell ref="A41:A43"/>
    <mergeCell ref="A44:B44"/>
    <mergeCell ref="A45:A47"/>
    <mergeCell ref="A48:B48"/>
    <mergeCell ref="A49:A51"/>
    <mergeCell ref="A37:A39"/>
    <mergeCell ref="A16:B16"/>
    <mergeCell ref="A17:A19"/>
    <mergeCell ref="A20:B20"/>
    <mergeCell ref="A21:A23"/>
    <mergeCell ref="A24:B24"/>
    <mergeCell ref="A25:A27"/>
    <mergeCell ref="A28:B28"/>
    <mergeCell ref="A29:A31"/>
    <mergeCell ref="A32:B32"/>
    <mergeCell ref="A33:A35"/>
    <mergeCell ref="A36:B36"/>
    <mergeCell ref="A13:A15"/>
    <mergeCell ref="A1:D1"/>
    <mergeCell ref="A5:A7"/>
    <mergeCell ref="A8:B8"/>
    <mergeCell ref="A9:A11"/>
    <mergeCell ref="A12:B12"/>
  </mergeCells>
  <phoneticPr fontId="3" type="noConversion"/>
  <pageMargins left="0.62992125984251968" right="0.55118110236220474" top="0.59055118110236227" bottom="0.27559055118110237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2016년</vt:lpstr>
      <vt:lpstr>'2016년'!Print_Titles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KNPS</dc:creator>
  <cp:lastModifiedBy>KNPS</cp:lastModifiedBy>
  <cp:lastPrinted>2016-04-04T01:13:19Z</cp:lastPrinted>
  <dcterms:created xsi:type="dcterms:W3CDTF">2016-04-04T01:10:30Z</dcterms:created>
  <dcterms:modified xsi:type="dcterms:W3CDTF">2017-03-30T03:32:16Z</dcterms:modified>
</cp:coreProperties>
</file>